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6260" windowHeight="57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T28" i="1" l="1"/>
  <c r="AS28" i="1"/>
  <c r="AS26" i="1"/>
  <c r="AS27" i="1" l="1"/>
  <c r="AS21" i="1" l="1"/>
  <c r="AS22" i="1" l="1"/>
  <c r="AS24" i="1" l="1"/>
  <c r="AS23" i="1"/>
  <c r="AS19" i="1" l="1"/>
  <c r="AS20" i="1" l="1"/>
  <c r="AS15" i="1" l="1"/>
  <c r="AS16" i="1" l="1"/>
  <c r="AS18" i="1" l="1"/>
  <c r="AS17" i="1" l="1"/>
  <c r="AS12" i="1"/>
  <c r="AS13" i="1"/>
  <c r="AS14" i="1"/>
  <c r="AS25" i="1"/>
</calcChain>
</file>

<file path=xl/sharedStrings.xml><?xml version="1.0" encoding="utf-8"?>
<sst xmlns="http://schemas.openxmlformats.org/spreadsheetml/2006/main" count="226" uniqueCount="67">
  <si>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</si>
  <si>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</si>
  <si>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</si>
  <si>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</si>
  <si>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</si>
  <si>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</si>
  <si>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</si>
  <si>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</si>
  <si>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</si>
  <si>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</si>
  <si>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</si>
  <si>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</si>
  <si>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</si>
  <si>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</si>
  <si>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</si>
  <si>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</si>
  <si>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</si>
  <si>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</si>
  <si>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</si>
  <si>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</si>
  <si>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</si>
  <si>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</si>
  <si>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</si>
  <si>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</si>
  <si>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</si>
  <si>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</si>
  <si>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</si>
  <si>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каникулы</t>
  </si>
  <si>
    <t xml:space="preserve">апрель </t>
  </si>
  <si>
    <t>Учебная практика</t>
  </si>
  <si>
    <t>Производственная практика</t>
  </si>
  <si>
    <t>Утверждаю:</t>
  </si>
  <si>
    <t>Директор ГБОУ НПО ПУ №71 КК</t>
  </si>
  <si>
    <t>__________________ А. А. Лаптев</t>
  </si>
  <si>
    <t>Календарный график учебного процесса на 1 полугодие 2013 - 2014 учебного года</t>
  </si>
  <si>
    <t>ПА</t>
  </si>
  <si>
    <t>ГИА</t>
  </si>
  <si>
    <t>Каникулы</t>
  </si>
  <si>
    <t>Промежуточная, итоговая аттестация</t>
  </si>
  <si>
    <t>Всего часов учебной практики</t>
  </si>
  <si>
    <t>Всего часов производствен ной практики</t>
  </si>
  <si>
    <t>ПП</t>
  </si>
  <si>
    <t>Сводный календарный график учебного процесса ГБПОУ  КК "Новопокровский многоотраслевой техникум" на  2019 - 2020 учебный год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</si>
  <si>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</si>
  <si>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</si>
  <si>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</si>
  <si>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</si>
  <si>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</si>
  <si>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</si>
  <si>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</si>
  <si>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2 марта</t>
  </si>
  <si>
    <t>9 марта</t>
  </si>
  <si>
    <t>16 марта</t>
  </si>
  <si>
    <t>23 марта</t>
  </si>
  <si>
    <t>30 марта</t>
  </si>
  <si>
    <t>6 апреля</t>
  </si>
  <si>
    <t>13 апреля</t>
  </si>
  <si>
    <t>20 апреля</t>
  </si>
  <si>
    <t>27 апреля</t>
  </si>
  <si>
    <t>4 мая</t>
  </si>
  <si>
    <t>11 мая</t>
  </si>
  <si>
    <t>18 мая</t>
  </si>
  <si>
    <t>25 мая</t>
  </si>
  <si>
    <t>1 июня</t>
  </si>
  <si>
    <t>8 июня</t>
  </si>
  <si>
    <t>15 июня</t>
  </si>
  <si>
    <t>22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</si>
</sst>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9"/>
      <color theme="1" tint="0.499984740745262"/>
      <name val="Times New Roman"/>
      <family val="1"/>
      <charset val="204"/>
    </font>
    <font>
      <sz val="9"/>
      <color theme="1" tint="0.499984740745262"/>
      <name val="Calibri"/>
      <family val="2"/>
      <charset val="204"/>
      <scheme val="minor"/>
    </font>
    <font>
      <sz val="10"/>
      <color theme="1" tint="0.499984740745262"/>
      <name val="Times New Roman"/>
      <family val="1"/>
      <charset val="204"/>
    </font>
    <font>
      <b/>
      <sz val="11"/>
      <color theme="1" tint="0.499984740745262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/>
    <xf numFmtId="0" fontId="6" fillId="0" borderId="1" xfId="0" applyFont="1" applyBorder="1"/>
    <xf numFmtId="0" fontId="7" fillId="4" borderId="1" xfId="0" applyFont="1" applyFill="1" applyBorder="1"/>
    <xf numFmtId="0" fontId="7" fillId="6" borderId="1" xfId="0" applyFont="1" applyFill="1" applyBorder="1"/>
    <xf numFmtId="0" fontId="0" fillId="0" borderId="7" xfId="0" applyBorder="1"/>
    <xf numFmtId="0" fontId="3" fillId="0" borderId="5" xfId="0" applyFont="1" applyBorder="1"/>
    <xf numFmtId="0" fontId="6" fillId="0" borderId="10" xfId="0" applyFont="1" applyBorder="1"/>
    <xf numFmtId="0" fontId="3" fillId="0" borderId="13" xfId="0" applyFont="1" applyBorder="1"/>
    <xf numFmtId="0" fontId="4" fillId="0" borderId="13" xfId="0" applyFont="1" applyBorder="1" applyAlignment="1">
      <alignment textRotation="90"/>
    </xf>
    <xf numFmtId="16" fontId="4" fillId="0" borderId="13" xfId="0" applyNumberFormat="1" applyFont="1" applyBorder="1" applyAlignment="1">
      <alignment textRotation="90"/>
    </xf>
    <xf numFmtId="0" fontId="4" fillId="3" borderId="13" xfId="0" applyFont="1" applyFill="1" applyBorder="1" applyAlignment="1">
      <alignment textRotation="90"/>
    </xf>
    <xf numFmtId="16" fontId="4" fillId="0" borderId="13" xfId="0" applyNumberFormat="1" applyFont="1" applyBorder="1" applyAlignment="1">
      <alignment textRotation="90" wrapText="1"/>
    </xf>
    <xf numFmtId="0" fontId="4" fillId="0" borderId="13" xfId="0" applyFont="1" applyBorder="1" applyAlignment="1">
      <alignment textRotation="90" wrapText="1"/>
    </xf>
    <xf numFmtId="16" fontId="4" fillId="0" borderId="13" xfId="0" applyNumberFormat="1" applyFont="1" applyFill="1" applyBorder="1" applyAlignment="1">
      <alignment textRotation="90" wrapText="1"/>
    </xf>
    <xf numFmtId="0" fontId="6" fillId="0" borderId="5" xfId="0" applyFont="1" applyBorder="1"/>
    <xf numFmtId="0" fontId="6" fillId="0" borderId="14" xfId="0" applyFont="1" applyBorder="1"/>
    <xf numFmtId="0" fontId="3" fillId="0" borderId="15" xfId="0" applyFont="1" applyBorder="1"/>
    <xf numFmtId="0" fontId="6" fillId="0" borderId="16" xfId="0" applyFont="1" applyBorder="1"/>
    <xf numFmtId="0" fontId="7" fillId="4" borderId="16" xfId="0" applyFont="1" applyFill="1" applyBorder="1"/>
    <xf numFmtId="0" fontId="3" fillId="0" borderId="17" xfId="0" applyFont="1" applyBorder="1"/>
    <xf numFmtId="0" fontId="6" fillId="0" borderId="11" xfId="0" applyFont="1" applyBorder="1"/>
    <xf numFmtId="0" fontId="7" fillId="4" borderId="11" xfId="0" applyFont="1" applyFill="1" applyBorder="1"/>
    <xf numFmtId="0" fontId="7" fillId="6" borderId="11" xfId="0" applyFont="1" applyFill="1" applyBorder="1"/>
    <xf numFmtId="0" fontId="6" fillId="0" borderId="13" xfId="0" applyFont="1" applyBorder="1"/>
    <xf numFmtId="0" fontId="7" fillId="6" borderId="16" xfId="0" applyFont="1" applyFill="1" applyBorder="1"/>
    <xf numFmtId="0" fontId="3" fillId="0" borderId="11" xfId="0" applyFont="1" applyBorder="1"/>
    <xf numFmtId="0" fontId="7" fillId="4" borderId="13" xfId="0" applyFont="1" applyFill="1" applyBorder="1"/>
    <xf numFmtId="0" fontId="7" fillId="4" borderId="18" xfId="0" applyFont="1" applyFill="1" applyBorder="1"/>
    <xf numFmtId="0" fontId="7" fillId="6" borderId="18" xfId="0" applyFont="1" applyFill="1" applyBorder="1"/>
    <xf numFmtId="0" fontId="6" fillId="0" borderId="18" xfId="0" applyFont="1" applyBorder="1"/>
    <xf numFmtId="0" fontId="6" fillId="5" borderId="19" xfId="0" applyFont="1" applyFill="1" applyBorder="1"/>
    <xf numFmtId="0" fontId="6" fillId="5" borderId="20" xfId="0" applyFont="1" applyFill="1" applyBorder="1"/>
    <xf numFmtId="0" fontId="6" fillId="5" borderId="21" xfId="0" applyFont="1" applyFill="1" applyBorder="1"/>
    <xf numFmtId="0" fontId="6" fillId="5" borderId="8" xfId="0" applyFont="1" applyFill="1" applyBorder="1"/>
    <xf numFmtId="0" fontId="6" fillId="5" borderId="22" xfId="0" applyFont="1" applyFill="1" applyBorder="1"/>
    <xf numFmtId="0" fontId="6" fillId="5" borderId="6" xfId="0" applyFont="1" applyFill="1" applyBorder="1"/>
    <xf numFmtId="0" fontId="7" fillId="5" borderId="6" xfId="0" applyFont="1" applyFill="1" applyBorder="1"/>
    <xf numFmtId="0" fontId="6" fillId="5" borderId="12" xfId="0" applyFont="1" applyFill="1" applyBorder="1"/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5" xfId="0" applyFont="1" applyFill="1" applyBorder="1"/>
    <xf numFmtId="0" fontId="6" fillId="5" borderId="26" xfId="0" applyFont="1" applyFill="1" applyBorder="1"/>
    <xf numFmtId="0" fontId="6" fillId="5" borderId="27" xfId="0" applyFont="1" applyFill="1" applyBorder="1"/>
    <xf numFmtId="0" fontId="6" fillId="5" borderId="28" xfId="0" applyFont="1" applyFill="1" applyBorder="1"/>
    <xf numFmtId="0" fontId="3" fillId="0" borderId="14" xfId="0" applyFont="1" applyFill="1" applyBorder="1"/>
    <xf numFmtId="0" fontId="6" fillId="5" borderId="29" xfId="0" applyFont="1" applyFill="1" applyBorder="1"/>
    <xf numFmtId="0" fontId="10" fillId="5" borderId="1" xfId="0" applyFont="1" applyFill="1" applyBorder="1"/>
    <xf numFmtId="0" fontId="11" fillId="7" borderId="1" xfId="0" applyFont="1" applyFill="1" applyBorder="1"/>
    <xf numFmtId="0" fontId="10" fillId="0" borderId="0" xfId="0" applyFont="1"/>
    <xf numFmtId="0" fontId="10" fillId="4" borderId="1" xfId="0" applyFont="1" applyFill="1" applyBorder="1"/>
    <xf numFmtId="0" fontId="11" fillId="0" borderId="1" xfId="0" applyFont="1" applyFill="1" applyBorder="1"/>
    <xf numFmtId="0" fontId="12" fillId="0" borderId="0" xfId="0" applyFont="1"/>
    <xf numFmtId="0" fontId="8" fillId="5" borderId="13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/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" xfId="0" applyFont="1" applyBorder="1"/>
    <xf numFmtId="0" fontId="15" fillId="0" borderId="5" xfId="0" applyFont="1" applyBorder="1" applyAlignment="1">
      <alignment textRotation="90"/>
    </xf>
    <xf numFmtId="16" fontId="15" fillId="0" borderId="5" xfId="0" applyNumberFormat="1" applyFont="1" applyBorder="1" applyAlignment="1">
      <alignment textRotation="90"/>
    </xf>
    <xf numFmtId="0" fontId="16" fillId="3" borderId="5" xfId="0" applyFont="1" applyFill="1" applyBorder="1" applyAlignment="1">
      <alignment textRotation="90"/>
    </xf>
    <xf numFmtId="16" fontId="15" fillId="0" borderId="5" xfId="0" applyNumberFormat="1" applyFont="1" applyBorder="1" applyAlignment="1">
      <alignment textRotation="90" wrapText="1"/>
    </xf>
    <xf numFmtId="0" fontId="15" fillId="0" borderId="5" xfId="0" applyFont="1" applyBorder="1" applyAlignment="1">
      <alignment textRotation="90" wrapText="1"/>
    </xf>
    <xf numFmtId="16" fontId="15" fillId="0" borderId="5" xfId="0" applyNumberFormat="1" applyFont="1" applyFill="1" applyBorder="1" applyAlignment="1">
      <alignment textRotation="90" wrapText="1"/>
    </xf>
    <xf numFmtId="0" fontId="14" fillId="5" borderId="5" xfId="0" applyFont="1" applyFill="1" applyBorder="1" applyAlignment="1">
      <alignment horizontal="center" textRotation="90"/>
    </xf>
    <xf numFmtId="0" fontId="15" fillId="3" borderId="5" xfId="0" applyFont="1" applyFill="1" applyBorder="1" applyAlignment="1">
      <alignment textRotation="90" wrapText="1"/>
    </xf>
    <xf numFmtId="16" fontId="15" fillId="3" borderId="5" xfId="0" applyNumberFormat="1" applyFont="1" applyFill="1" applyBorder="1" applyAlignment="1">
      <alignment textRotation="90" wrapText="1"/>
    </xf>
    <xf numFmtId="0" fontId="15" fillId="3" borderId="5" xfId="0" applyFont="1" applyFill="1" applyBorder="1" applyAlignment="1">
      <alignment textRotation="90"/>
    </xf>
    <xf numFmtId="16" fontId="15" fillId="3" borderId="5" xfId="0" applyNumberFormat="1" applyFont="1" applyFill="1" applyBorder="1" applyAlignment="1">
      <alignment textRotation="90"/>
    </xf>
    <xf numFmtId="0" fontId="15" fillId="3" borderId="8" xfId="0" applyFont="1" applyFill="1" applyBorder="1" applyAlignment="1">
      <alignment textRotation="90"/>
    </xf>
    <xf numFmtId="0" fontId="0" fillId="0" borderId="5" xfId="0" applyFont="1" applyBorder="1" applyAlignment="1">
      <alignment horizontal="center" wrapText="1"/>
    </xf>
    <xf numFmtId="0" fontId="9" fillId="2" borderId="1" xfId="0" applyFont="1" applyFill="1" applyBorder="1"/>
    <xf numFmtId="0" fontId="0" fillId="5" borderId="1" xfId="0" applyFont="1" applyFill="1" applyBorder="1"/>
    <xf numFmtId="0" fontId="9" fillId="0" borderId="1" xfId="0" applyFont="1" applyBorder="1"/>
    <xf numFmtId="0" fontId="0" fillId="0" borderId="1" xfId="0" applyFont="1" applyFill="1" applyBorder="1"/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76201</xdr:colOff>
      <xdr:row>1</xdr:row>
      <xdr:rowOff>27708</xdr:rowOff>
    </xdr:from>
    <xdr:to>
      <xdr:col>45</xdr:col>
      <xdr:colOff>678872</xdr:colOff>
      <xdr:row>6</xdr:row>
      <xdr:rowOff>145473</xdr:rowOff>
    </xdr:to>
    <xdr:sp macro="" textlink="">
      <xdr:nvSpPr>
        <xdr:cNvPr id="3" name="Прямоугольник 2"/>
        <xdr:cNvSpPr/>
      </xdr:nvSpPr>
      <xdr:spPr>
        <a:xfrm>
          <a:off x="5541819" y="207817"/>
          <a:ext cx="2902526" cy="101831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УТВЕРЖДАЮ:</a:t>
          </a:r>
        </a:p>
        <a:p>
          <a:pPr algn="just"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Директор ГБПОУ КК НМТ</a:t>
          </a:r>
        </a:p>
        <a:p>
          <a:pPr algn="just"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_________________ И. Г. Хоружий</a:t>
          </a:r>
        </a:p>
        <a:p>
          <a:pPr algn="just"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«______»____________________ 2019 г.</a:t>
          </a:r>
        </a:p>
        <a:p>
          <a:pPr algn="ctr"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K14" zoomScale="110" zoomScaleNormal="110" workbookViewId="0">
      <selection sqref="A1:AT28"/>
    </sheetView>
  </sheetViews>
  <sheetFormatPr defaultRowHeight="15" x14ac:dyDescent="0.25"/>
  <cols>
    <col min="1" max="1" width="7.28515625" bestFit="1" customWidth="1"/>
    <col min="2" max="18" width="3.7109375" bestFit="1" customWidth="1"/>
    <col min="19" max="20" width="4.85546875" customWidth="1"/>
    <col min="21" max="24" width="3.7109375" bestFit="1" customWidth="1"/>
    <col min="25" max="25" width="4.5703125" customWidth="1"/>
    <col min="26" max="37" width="3.7109375" bestFit="1" customWidth="1"/>
    <col min="38" max="38" width="3.140625" customWidth="1"/>
    <col min="39" max="41" width="3.7109375" bestFit="1" customWidth="1"/>
    <col min="42" max="44" width="4.5703125" bestFit="1" customWidth="1"/>
    <col min="45" max="45" width="9.140625" customWidth="1"/>
    <col min="46" max="46" width="14.7109375" customWidth="1"/>
  </cols>
  <sheetData>
    <row r="1" spans="1:46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46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</row>
    <row r="4" spans="1:46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21.75" thickBot="1" x14ac:dyDescent="0.4">
      <c r="A9" s="63" t="s">
        <v>42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</row>
    <row r="10" spans="1:46" ht="15.75" thickBot="1" x14ac:dyDescent="0.3">
      <c r="A10" s="65"/>
      <c r="B10" s="66"/>
      <c r="C10" s="66"/>
      <c r="D10" s="66"/>
      <c r="E10" s="67"/>
      <c r="F10" s="68" t="s">
        <v>2</v>
      </c>
      <c r="G10" s="66"/>
      <c r="H10" s="66"/>
      <c r="I10" s="67"/>
      <c r="J10" s="68" t="s">
        <v>3</v>
      </c>
      <c r="K10" s="66"/>
      <c r="L10" s="66"/>
      <c r="M10" s="67"/>
      <c r="N10" s="69" t="s">
        <v>4</v>
      </c>
      <c r="O10" s="70"/>
      <c r="P10" s="70"/>
      <c r="Q10" s="70"/>
      <c r="R10" s="71"/>
      <c r="S10" s="68" t="s">
        <v>5</v>
      </c>
      <c r="T10" s="67"/>
      <c r="U10" s="66"/>
      <c r="V10" s="67"/>
      <c r="W10" s="68" t="s">
        <v>6</v>
      </c>
      <c r="X10" s="66"/>
      <c r="Y10" s="66"/>
      <c r="Z10" s="67"/>
      <c r="AA10" s="68" t="s">
        <v>7</v>
      </c>
      <c r="AB10" s="66"/>
      <c r="AC10" s="66"/>
      <c r="AD10" s="66"/>
      <c r="AE10" s="67"/>
      <c r="AF10" s="68" t="s">
        <v>28</v>
      </c>
      <c r="AG10" s="66"/>
      <c r="AH10" s="66"/>
      <c r="AI10" s="67"/>
      <c r="AJ10" s="68" t="s">
        <v>8</v>
      </c>
      <c r="AK10" s="66"/>
      <c r="AL10" s="66"/>
      <c r="AM10" s="67"/>
      <c r="AN10" s="68" t="s">
        <v>9</v>
      </c>
      <c r="AO10" s="66"/>
      <c r="AP10" s="66"/>
      <c r="AQ10" s="66"/>
      <c r="AR10" s="72"/>
      <c r="AS10" s="73" t="s">
        <v>39</v>
      </c>
      <c r="AT10" s="74" t="s">
        <v>40</v>
      </c>
    </row>
    <row r="11" spans="1:46" ht="64.5" customHeight="1" x14ac:dyDescent="0.25">
      <c r="A11" s="75" t="s">
        <v>0</v>
      </c>
      <c r="B11" s="76" t="s">
        <v>10</v>
      </c>
      <c r="C11" s="77" t="s">
        <v>11</v>
      </c>
      <c r="D11" s="77" t="s">
        <v>12</v>
      </c>
      <c r="E11" s="76" t="s">
        <v>13</v>
      </c>
      <c r="F11" s="77" t="s">
        <v>14</v>
      </c>
      <c r="G11" s="77" t="s">
        <v>15</v>
      </c>
      <c r="H11" s="77" t="s">
        <v>16</v>
      </c>
      <c r="I11" s="77" t="s">
        <v>17</v>
      </c>
      <c r="J11" s="78" t="s">
        <v>18</v>
      </c>
      <c r="K11" s="79" t="s">
        <v>19</v>
      </c>
      <c r="L11" s="79" t="s">
        <v>20</v>
      </c>
      <c r="M11" s="79" t="s">
        <v>21</v>
      </c>
      <c r="N11" s="80" t="s">
        <v>22</v>
      </c>
      <c r="O11" s="80" t="s">
        <v>23</v>
      </c>
      <c r="P11" s="79" t="s">
        <v>24</v>
      </c>
      <c r="Q11" s="81" t="s">
        <v>25</v>
      </c>
      <c r="R11" s="81" t="s">
        <v>26</v>
      </c>
      <c r="S11" s="82" t="s">
        <v>27</v>
      </c>
      <c r="T11" s="82"/>
      <c r="U11" s="83" t="s">
        <v>43</v>
      </c>
      <c r="V11" s="83" t="s">
        <v>44</v>
      </c>
      <c r="W11" s="84" t="s">
        <v>45</v>
      </c>
      <c r="X11" s="84" t="s">
        <v>46</v>
      </c>
      <c r="Y11" s="84" t="s">
        <v>47</v>
      </c>
      <c r="Z11" s="83" t="s">
        <v>48</v>
      </c>
      <c r="AA11" s="84" t="s">
        <v>49</v>
      </c>
      <c r="AB11" s="84" t="s">
        <v>50</v>
      </c>
      <c r="AC11" s="84" t="s">
        <v>51</v>
      </c>
      <c r="AD11" s="85" t="s">
        <v>52</v>
      </c>
      <c r="AE11" s="86" t="s">
        <v>53</v>
      </c>
      <c r="AF11" s="86" t="s">
        <v>54</v>
      </c>
      <c r="AG11" s="86" t="s">
        <v>55</v>
      </c>
      <c r="AH11" s="86" t="s">
        <v>56</v>
      </c>
      <c r="AI11" s="86" t="s">
        <v>57</v>
      </c>
      <c r="AJ11" s="86" t="s">
        <v>58</v>
      </c>
      <c r="AK11" s="86" t="s">
        <v>59</v>
      </c>
      <c r="AL11" s="86" t="s">
        <v>60</v>
      </c>
      <c r="AM11" s="85" t="s">
        <v>61</v>
      </c>
      <c r="AN11" s="86" t="s">
        <v>62</v>
      </c>
      <c r="AO11" s="86" t="s">
        <v>63</v>
      </c>
      <c r="AP11" s="86" t="s">
        <v>64</v>
      </c>
      <c r="AQ11" s="86" t="s">
        <v>65</v>
      </c>
      <c r="AR11" s="87" t="s">
        <v>66</v>
      </c>
      <c r="AS11" s="73"/>
      <c r="AT11" s="88"/>
    </row>
    <row r="12" spans="1:46" s="54" customFormat="1" x14ac:dyDescent="0.25">
      <c r="A12" s="75">
        <v>260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>
        <v>12</v>
      </c>
      <c r="AM12" s="89">
        <v>12</v>
      </c>
      <c r="AN12" s="89">
        <v>12</v>
      </c>
      <c r="AO12" s="89">
        <v>12</v>
      </c>
      <c r="AP12" s="89">
        <v>12</v>
      </c>
      <c r="AQ12" s="89">
        <v>12</v>
      </c>
      <c r="AR12" s="89" t="s">
        <v>35</v>
      </c>
      <c r="AS12" s="91">
        <f>SUM(AK12:AQ12)</f>
        <v>72</v>
      </c>
      <c r="AT12" s="91">
        <v>0</v>
      </c>
    </row>
    <row r="13" spans="1:46" s="54" customFormat="1" x14ac:dyDescent="0.25">
      <c r="A13" s="75">
        <v>259</v>
      </c>
      <c r="B13" s="89">
        <v>6</v>
      </c>
      <c r="C13" s="89">
        <v>6</v>
      </c>
      <c r="D13" s="89">
        <v>6</v>
      </c>
      <c r="E13" s="89">
        <v>6</v>
      </c>
      <c r="F13" s="89">
        <v>6</v>
      </c>
      <c r="G13" s="89">
        <v>6</v>
      </c>
      <c r="H13" s="89">
        <v>6</v>
      </c>
      <c r="I13" s="89">
        <v>6</v>
      </c>
      <c r="J13" s="89">
        <v>6</v>
      </c>
      <c r="K13" s="89">
        <v>6</v>
      </c>
      <c r="L13" s="89">
        <v>6</v>
      </c>
      <c r="M13" s="89">
        <v>6</v>
      </c>
      <c r="N13" s="89"/>
      <c r="O13" s="89"/>
      <c r="P13" s="89"/>
      <c r="Q13" s="89"/>
      <c r="R13" s="89" t="s">
        <v>35</v>
      </c>
      <c r="S13" s="90"/>
      <c r="T13" s="90"/>
      <c r="U13" s="89">
        <v>12</v>
      </c>
      <c r="V13" s="89">
        <v>12</v>
      </c>
      <c r="W13" s="89">
        <v>12</v>
      </c>
      <c r="X13" s="89">
        <v>12</v>
      </c>
      <c r="Y13" s="89">
        <v>12</v>
      </c>
      <c r="Z13" s="89">
        <v>12</v>
      </c>
      <c r="AA13" s="89">
        <v>12</v>
      </c>
      <c r="AB13" s="89">
        <v>12</v>
      </c>
      <c r="AC13" s="89">
        <v>12</v>
      </c>
      <c r="AD13" s="89">
        <v>12</v>
      </c>
      <c r="AE13" s="89">
        <v>12</v>
      </c>
      <c r="AF13" s="89">
        <v>12</v>
      </c>
      <c r="AG13" s="89">
        <v>12</v>
      </c>
      <c r="AH13" s="89">
        <v>12</v>
      </c>
      <c r="AI13" s="89">
        <v>12</v>
      </c>
      <c r="AJ13" s="89">
        <v>12</v>
      </c>
      <c r="AK13" s="89">
        <v>12</v>
      </c>
      <c r="AL13" s="89">
        <v>12</v>
      </c>
      <c r="AM13" s="89">
        <v>12</v>
      </c>
      <c r="AN13" s="89">
        <v>12</v>
      </c>
      <c r="AO13" s="89">
        <v>12</v>
      </c>
      <c r="AP13" s="89" t="s">
        <v>41</v>
      </c>
      <c r="AQ13" s="89" t="s">
        <v>41</v>
      </c>
      <c r="AR13" s="89" t="s">
        <v>35</v>
      </c>
      <c r="AS13" s="91">
        <f>SUM(B13:M13)+SUM(U13:AO13)</f>
        <v>324</v>
      </c>
      <c r="AT13" s="91">
        <v>72</v>
      </c>
    </row>
    <row r="14" spans="1:46" s="54" customFormat="1" x14ac:dyDescent="0.25">
      <c r="A14" s="75">
        <v>258</v>
      </c>
      <c r="B14" s="89">
        <v>24</v>
      </c>
      <c r="C14" s="89">
        <v>24</v>
      </c>
      <c r="D14" s="89">
        <v>24</v>
      </c>
      <c r="E14" s="89">
        <v>18</v>
      </c>
      <c r="F14" s="89">
        <v>18</v>
      </c>
      <c r="G14" s="89">
        <v>18</v>
      </c>
      <c r="H14" s="89">
        <v>18</v>
      </c>
      <c r="I14" s="89">
        <v>18</v>
      </c>
      <c r="J14" s="89">
        <v>18</v>
      </c>
      <c r="K14" s="89">
        <v>18</v>
      </c>
      <c r="L14" s="89">
        <v>18</v>
      </c>
      <c r="M14" s="89">
        <v>18</v>
      </c>
      <c r="N14" s="89">
        <v>18</v>
      </c>
      <c r="O14" s="89" t="s">
        <v>41</v>
      </c>
      <c r="P14" s="89" t="s">
        <v>41</v>
      </c>
      <c r="Q14" s="89" t="s">
        <v>41</v>
      </c>
      <c r="R14" s="89" t="s">
        <v>41</v>
      </c>
      <c r="S14" s="90"/>
      <c r="T14" s="90"/>
      <c r="U14" s="89">
        <v>12</v>
      </c>
      <c r="V14" s="89">
        <v>12</v>
      </c>
      <c r="W14" s="89">
        <v>12</v>
      </c>
      <c r="X14" s="89">
        <v>12</v>
      </c>
      <c r="Y14" s="89">
        <v>12</v>
      </c>
      <c r="Z14" s="89">
        <v>12</v>
      </c>
      <c r="AA14" s="89">
        <v>24</v>
      </c>
      <c r="AB14" s="89">
        <v>24</v>
      </c>
      <c r="AC14" s="89">
        <v>24</v>
      </c>
      <c r="AD14" s="89" t="s">
        <v>35</v>
      </c>
      <c r="AE14" s="89" t="s">
        <v>41</v>
      </c>
      <c r="AF14" s="89" t="s">
        <v>41</v>
      </c>
      <c r="AG14" s="89" t="s">
        <v>41</v>
      </c>
      <c r="AH14" s="89" t="s">
        <v>41</v>
      </c>
      <c r="AI14" s="89" t="s">
        <v>41</v>
      </c>
      <c r="AJ14" s="89" t="s">
        <v>41</v>
      </c>
      <c r="AK14" s="89" t="s">
        <v>41</v>
      </c>
      <c r="AL14" s="89" t="s">
        <v>41</v>
      </c>
      <c r="AM14" s="89" t="s">
        <v>41</v>
      </c>
      <c r="AN14" s="89" t="s">
        <v>41</v>
      </c>
      <c r="AO14" s="89" t="s">
        <v>41</v>
      </c>
      <c r="AP14" s="89" t="s">
        <v>35</v>
      </c>
      <c r="AQ14" s="89" t="s">
        <v>36</v>
      </c>
      <c r="AR14" s="89" t="s">
        <v>36</v>
      </c>
      <c r="AS14" s="91">
        <f>SUM(B14:N14)+SUM(U14:AC14)</f>
        <v>396</v>
      </c>
      <c r="AT14" s="89">
        <v>540</v>
      </c>
    </row>
    <row r="15" spans="1:46" s="54" customFormat="1" x14ac:dyDescent="0.25">
      <c r="A15" s="75">
        <v>336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90"/>
      <c r="U15" s="89"/>
      <c r="V15" s="89"/>
      <c r="W15" s="89"/>
      <c r="X15" s="89"/>
      <c r="Y15" s="89"/>
      <c r="Z15" s="89"/>
      <c r="AA15" s="89">
        <v>6</v>
      </c>
      <c r="AB15" s="89">
        <v>6</v>
      </c>
      <c r="AC15" s="89">
        <v>6</v>
      </c>
      <c r="AD15" s="89">
        <v>6</v>
      </c>
      <c r="AE15" s="89">
        <v>6</v>
      </c>
      <c r="AF15" s="89">
        <v>6</v>
      </c>
      <c r="AG15" s="89"/>
      <c r="AH15" s="89"/>
      <c r="AI15" s="89"/>
      <c r="AJ15" s="89"/>
      <c r="AK15" s="89"/>
      <c r="AL15" s="89"/>
      <c r="AM15" s="89">
        <v>6</v>
      </c>
      <c r="AN15" s="89">
        <v>6</v>
      </c>
      <c r="AO15" s="89">
        <v>12</v>
      </c>
      <c r="AP15" s="89">
        <v>12</v>
      </c>
      <c r="AQ15" s="89" t="s">
        <v>41</v>
      </c>
      <c r="AR15" s="89" t="s">
        <v>35</v>
      </c>
      <c r="AS15" s="91">
        <f>SUM(U15:AR15)</f>
        <v>72</v>
      </c>
      <c r="AT15" s="89">
        <v>36</v>
      </c>
    </row>
    <row r="16" spans="1:46" s="54" customFormat="1" x14ac:dyDescent="0.25">
      <c r="A16" s="75">
        <v>335</v>
      </c>
      <c r="B16" s="89"/>
      <c r="C16" s="89"/>
      <c r="D16" s="89"/>
      <c r="E16" s="89"/>
      <c r="F16" s="89">
        <v>6</v>
      </c>
      <c r="G16" s="89">
        <v>6</v>
      </c>
      <c r="H16" s="89">
        <v>6</v>
      </c>
      <c r="I16" s="89">
        <v>6</v>
      </c>
      <c r="J16" s="89">
        <v>6</v>
      </c>
      <c r="K16" s="89">
        <v>6</v>
      </c>
      <c r="L16" s="89">
        <v>6</v>
      </c>
      <c r="M16" s="89">
        <v>6</v>
      </c>
      <c r="N16" s="89">
        <v>6</v>
      </c>
      <c r="O16" s="89">
        <v>6</v>
      </c>
      <c r="P16" s="89">
        <v>6</v>
      </c>
      <c r="Q16" s="89">
        <v>6</v>
      </c>
      <c r="R16" s="89" t="s">
        <v>35</v>
      </c>
      <c r="S16" s="90"/>
      <c r="T16" s="90"/>
      <c r="U16" s="89">
        <v>6</v>
      </c>
      <c r="V16" s="89">
        <v>6</v>
      </c>
      <c r="W16" s="89">
        <v>6</v>
      </c>
      <c r="X16" s="89">
        <v>6</v>
      </c>
      <c r="Y16" s="89">
        <v>6</v>
      </c>
      <c r="Z16" s="89">
        <v>6</v>
      </c>
      <c r="AA16" s="89">
        <v>6</v>
      </c>
      <c r="AB16" s="89">
        <v>6</v>
      </c>
      <c r="AC16" s="89">
        <v>6</v>
      </c>
      <c r="AD16" s="89">
        <v>6</v>
      </c>
      <c r="AE16" s="89">
        <v>6</v>
      </c>
      <c r="AF16" s="89">
        <v>6</v>
      </c>
      <c r="AG16" s="89">
        <v>6</v>
      </c>
      <c r="AH16" s="89">
        <v>6</v>
      </c>
      <c r="AI16" s="89">
        <v>6</v>
      </c>
      <c r="AJ16" s="89">
        <v>6</v>
      </c>
      <c r="AK16" s="89">
        <v>6</v>
      </c>
      <c r="AL16" s="89">
        <v>6</v>
      </c>
      <c r="AM16" s="89" t="s">
        <v>41</v>
      </c>
      <c r="AN16" s="89" t="s">
        <v>41</v>
      </c>
      <c r="AO16" s="89" t="s">
        <v>41</v>
      </c>
      <c r="AP16" s="89" t="s">
        <v>41</v>
      </c>
      <c r="AQ16" s="89" t="s">
        <v>41</v>
      </c>
      <c r="AR16" s="89" t="s">
        <v>35</v>
      </c>
      <c r="AS16" s="91">
        <f>SUM(B16:AR16)</f>
        <v>180</v>
      </c>
      <c r="AT16" s="91">
        <v>180</v>
      </c>
    </row>
    <row r="17" spans="1:47" x14ac:dyDescent="0.25">
      <c r="A17" s="75">
        <v>333</v>
      </c>
      <c r="B17" s="89">
        <v>18</v>
      </c>
      <c r="C17" s="89">
        <v>18</v>
      </c>
      <c r="D17" s="89">
        <v>18</v>
      </c>
      <c r="E17" s="89">
        <v>18</v>
      </c>
      <c r="F17" s="89">
        <v>18</v>
      </c>
      <c r="G17" s="89">
        <v>18</v>
      </c>
      <c r="H17" s="89">
        <v>18</v>
      </c>
      <c r="I17" s="89">
        <v>18</v>
      </c>
      <c r="J17" s="89">
        <v>18</v>
      </c>
      <c r="K17" s="89">
        <v>18</v>
      </c>
      <c r="L17" s="89">
        <v>24</v>
      </c>
      <c r="M17" s="89">
        <v>24</v>
      </c>
      <c r="N17" s="89">
        <v>24</v>
      </c>
      <c r="O17" s="89">
        <v>24</v>
      </c>
      <c r="P17" s="89">
        <v>24</v>
      </c>
      <c r="Q17" s="89">
        <v>24</v>
      </c>
      <c r="R17" s="89" t="s">
        <v>35</v>
      </c>
      <c r="S17" s="90"/>
      <c r="T17" s="90"/>
      <c r="U17" s="89">
        <v>6</v>
      </c>
      <c r="V17" s="89">
        <v>6</v>
      </c>
      <c r="W17" s="89">
        <v>6</v>
      </c>
      <c r="X17" s="89">
        <v>6</v>
      </c>
      <c r="Y17" s="89">
        <v>12</v>
      </c>
      <c r="Z17" s="89" t="s">
        <v>41</v>
      </c>
      <c r="AA17" s="89" t="s">
        <v>41</v>
      </c>
      <c r="AB17" s="89" t="s">
        <v>41</v>
      </c>
      <c r="AC17" s="89" t="s">
        <v>41</v>
      </c>
      <c r="AD17" s="89" t="s">
        <v>41</v>
      </c>
      <c r="AE17" s="89" t="s">
        <v>41</v>
      </c>
      <c r="AF17" s="89" t="s">
        <v>41</v>
      </c>
      <c r="AG17" s="89" t="s">
        <v>41</v>
      </c>
      <c r="AH17" s="89" t="s">
        <v>41</v>
      </c>
      <c r="AI17" s="89" t="s">
        <v>41</v>
      </c>
      <c r="AJ17" s="89" t="s">
        <v>41</v>
      </c>
      <c r="AK17" s="89" t="s">
        <v>41</v>
      </c>
      <c r="AL17" s="89" t="s">
        <v>41</v>
      </c>
      <c r="AM17" s="89" t="s">
        <v>41</v>
      </c>
      <c r="AN17" s="89" t="s">
        <v>41</v>
      </c>
      <c r="AO17" s="89" t="s">
        <v>41</v>
      </c>
      <c r="AP17" s="89" t="s">
        <v>35</v>
      </c>
      <c r="AQ17" s="89" t="s">
        <v>36</v>
      </c>
      <c r="AR17" s="89" t="s">
        <v>36</v>
      </c>
      <c r="AS17" s="91">
        <f>SUM(F17:Q17)+SUM(U17:AL17)</f>
        <v>288</v>
      </c>
      <c r="AT17" s="91">
        <v>576</v>
      </c>
    </row>
    <row r="18" spans="1:47" x14ac:dyDescent="0.25">
      <c r="A18" s="75">
        <v>334</v>
      </c>
      <c r="B18" s="89">
        <v>18</v>
      </c>
      <c r="C18" s="89">
        <v>18</v>
      </c>
      <c r="D18" s="89">
        <v>18</v>
      </c>
      <c r="E18" s="89">
        <v>18</v>
      </c>
      <c r="F18" s="89">
        <v>18</v>
      </c>
      <c r="G18" s="89">
        <v>18</v>
      </c>
      <c r="H18" s="89">
        <v>18</v>
      </c>
      <c r="I18" s="89">
        <v>18</v>
      </c>
      <c r="J18" s="89">
        <v>18</v>
      </c>
      <c r="K18" s="89">
        <v>18</v>
      </c>
      <c r="L18" s="89">
        <v>24</v>
      </c>
      <c r="M18" s="89">
        <v>24</v>
      </c>
      <c r="N18" s="89">
        <v>24</v>
      </c>
      <c r="O18" s="89">
        <v>24</v>
      </c>
      <c r="P18" s="89">
        <v>24</v>
      </c>
      <c r="Q18" s="89">
        <v>24</v>
      </c>
      <c r="R18" s="89" t="s">
        <v>35</v>
      </c>
      <c r="S18" s="90"/>
      <c r="T18" s="90"/>
      <c r="U18" s="89">
        <v>6</v>
      </c>
      <c r="V18" s="89">
        <v>6</v>
      </c>
      <c r="W18" s="89">
        <v>6</v>
      </c>
      <c r="X18" s="89">
        <v>6</v>
      </c>
      <c r="Y18" s="89">
        <v>12</v>
      </c>
      <c r="Z18" s="89" t="s">
        <v>41</v>
      </c>
      <c r="AA18" s="89" t="s">
        <v>41</v>
      </c>
      <c r="AB18" s="89" t="s">
        <v>41</v>
      </c>
      <c r="AC18" s="89" t="s">
        <v>41</v>
      </c>
      <c r="AD18" s="89" t="s">
        <v>41</v>
      </c>
      <c r="AE18" s="89" t="s">
        <v>41</v>
      </c>
      <c r="AF18" s="89" t="s">
        <v>41</v>
      </c>
      <c r="AG18" s="89" t="s">
        <v>41</v>
      </c>
      <c r="AH18" s="89" t="s">
        <v>41</v>
      </c>
      <c r="AI18" s="89" t="s">
        <v>41</v>
      </c>
      <c r="AJ18" s="89" t="s">
        <v>41</v>
      </c>
      <c r="AK18" s="89" t="s">
        <v>41</v>
      </c>
      <c r="AL18" s="89" t="s">
        <v>41</v>
      </c>
      <c r="AM18" s="89" t="s">
        <v>41</v>
      </c>
      <c r="AN18" s="89" t="s">
        <v>41</v>
      </c>
      <c r="AO18" s="89" t="s">
        <v>41</v>
      </c>
      <c r="AP18" s="89" t="s">
        <v>35</v>
      </c>
      <c r="AQ18" s="89" t="s">
        <v>36</v>
      </c>
      <c r="AR18" s="89" t="s">
        <v>36</v>
      </c>
      <c r="AS18" s="91">
        <f>SUM(F18:Q18)+SUM(U18:AL18)</f>
        <v>288</v>
      </c>
      <c r="AT18" s="91">
        <v>576</v>
      </c>
    </row>
    <row r="19" spans="1:47" x14ac:dyDescent="0.25">
      <c r="A19" s="75">
        <v>418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90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>
        <v>6</v>
      </c>
      <c r="AG19" s="89">
        <v>6</v>
      </c>
      <c r="AH19" s="89">
        <v>6</v>
      </c>
      <c r="AI19" s="89">
        <v>6</v>
      </c>
      <c r="AJ19" s="89">
        <v>6</v>
      </c>
      <c r="AK19" s="89">
        <v>6</v>
      </c>
      <c r="AL19" s="89">
        <v>6</v>
      </c>
      <c r="AM19" s="89">
        <v>6</v>
      </c>
      <c r="AN19" s="89">
        <v>6</v>
      </c>
      <c r="AO19" s="89">
        <v>6</v>
      </c>
      <c r="AP19" s="89">
        <v>6</v>
      </c>
      <c r="AQ19" s="89">
        <v>6</v>
      </c>
      <c r="AR19" s="89" t="s">
        <v>35</v>
      </c>
      <c r="AS19" s="91">
        <f>SUM(U19:AR19)</f>
        <v>72</v>
      </c>
      <c r="AT19" s="91">
        <v>0</v>
      </c>
    </row>
    <row r="20" spans="1:47" s="54" customFormat="1" x14ac:dyDescent="0.25">
      <c r="A20" s="75">
        <v>417</v>
      </c>
      <c r="B20" s="89"/>
      <c r="C20" s="89"/>
      <c r="D20" s="89"/>
      <c r="E20" s="89"/>
      <c r="F20" s="89">
        <v>12</v>
      </c>
      <c r="G20" s="89">
        <v>12</v>
      </c>
      <c r="H20" s="89">
        <v>12</v>
      </c>
      <c r="I20" s="89">
        <v>12</v>
      </c>
      <c r="J20" s="89">
        <v>12</v>
      </c>
      <c r="K20" s="89">
        <v>12</v>
      </c>
      <c r="L20" s="89">
        <v>12</v>
      </c>
      <c r="M20" s="89">
        <v>12</v>
      </c>
      <c r="N20" s="89">
        <v>12</v>
      </c>
      <c r="O20" s="89">
        <v>12</v>
      </c>
      <c r="P20" s="89">
        <v>12</v>
      </c>
      <c r="Q20" s="89">
        <v>12</v>
      </c>
      <c r="R20" s="89" t="s">
        <v>35</v>
      </c>
      <c r="S20" s="90"/>
      <c r="T20" s="90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>
        <v>6</v>
      </c>
      <c r="AF20" s="89">
        <v>6</v>
      </c>
      <c r="AG20" s="89">
        <v>6</v>
      </c>
      <c r="AH20" s="89">
        <v>6</v>
      </c>
      <c r="AI20" s="89">
        <v>6</v>
      </c>
      <c r="AJ20" s="89">
        <v>6</v>
      </c>
      <c r="AK20" s="89" t="s">
        <v>41</v>
      </c>
      <c r="AL20" s="89" t="s">
        <v>41</v>
      </c>
      <c r="AM20" s="89" t="s">
        <v>41</v>
      </c>
      <c r="AN20" s="89" t="s">
        <v>41</v>
      </c>
      <c r="AO20" s="89" t="s">
        <v>41</v>
      </c>
      <c r="AP20" s="89" t="s">
        <v>41</v>
      </c>
      <c r="AQ20" s="89" t="s">
        <v>41</v>
      </c>
      <c r="AR20" s="89" t="s">
        <v>35</v>
      </c>
      <c r="AS20" s="91">
        <f>SUM(B20:AR20)</f>
        <v>180</v>
      </c>
      <c r="AT20" s="91">
        <v>252</v>
      </c>
    </row>
    <row r="21" spans="1:47" s="54" customFormat="1" x14ac:dyDescent="0.25">
      <c r="A21" s="75">
        <v>527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  <c r="T21" s="90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>
        <v>6</v>
      </c>
      <c r="AL21" s="89">
        <v>6</v>
      </c>
      <c r="AM21" s="89">
        <v>12</v>
      </c>
      <c r="AN21" s="89">
        <v>12</v>
      </c>
      <c r="AO21" s="89">
        <v>12</v>
      </c>
      <c r="AP21" s="89">
        <v>12</v>
      </c>
      <c r="AQ21" s="89">
        <v>12</v>
      </c>
      <c r="AR21" s="89" t="s">
        <v>35</v>
      </c>
      <c r="AS21" s="91">
        <f>SUM(U21:AR21)</f>
        <v>72</v>
      </c>
      <c r="AT21" s="91">
        <v>0</v>
      </c>
    </row>
    <row r="22" spans="1:47" s="54" customFormat="1" x14ac:dyDescent="0.25">
      <c r="A22" s="75">
        <v>526</v>
      </c>
      <c r="B22" s="89" t="s">
        <v>41</v>
      </c>
      <c r="C22" s="89">
        <v>12</v>
      </c>
      <c r="D22" s="89">
        <v>12</v>
      </c>
      <c r="E22" s="89">
        <v>12</v>
      </c>
      <c r="F22" s="89">
        <v>6</v>
      </c>
      <c r="G22" s="89">
        <v>6</v>
      </c>
      <c r="H22" s="89">
        <v>6</v>
      </c>
      <c r="I22" s="89">
        <v>6</v>
      </c>
      <c r="J22" s="89">
        <v>6</v>
      </c>
      <c r="K22" s="89">
        <v>6</v>
      </c>
      <c r="L22" s="89">
        <v>6</v>
      </c>
      <c r="M22" s="89">
        <v>6</v>
      </c>
      <c r="N22" s="89">
        <v>6</v>
      </c>
      <c r="O22" s="89">
        <v>6</v>
      </c>
      <c r="P22" s="89">
        <v>6</v>
      </c>
      <c r="Q22" s="89">
        <v>6</v>
      </c>
      <c r="R22" s="89" t="s">
        <v>35</v>
      </c>
      <c r="S22" s="90"/>
      <c r="T22" s="90"/>
      <c r="U22" s="89">
        <v>12</v>
      </c>
      <c r="V22" s="89">
        <v>12</v>
      </c>
      <c r="W22" s="89">
        <v>12</v>
      </c>
      <c r="X22" s="89">
        <v>12</v>
      </c>
      <c r="Y22" s="89">
        <v>12</v>
      </c>
      <c r="Z22" s="89">
        <v>12</v>
      </c>
      <c r="AA22" s="89">
        <v>12</v>
      </c>
      <c r="AB22" s="89">
        <v>12</v>
      </c>
      <c r="AC22" s="89">
        <v>12</v>
      </c>
      <c r="AD22" s="89">
        <v>12</v>
      </c>
      <c r="AE22" s="89">
        <v>12</v>
      </c>
      <c r="AF22" s="89">
        <v>12</v>
      </c>
      <c r="AG22" s="89">
        <v>12</v>
      </c>
      <c r="AH22" s="89">
        <v>12</v>
      </c>
      <c r="AI22" s="89">
        <v>12</v>
      </c>
      <c r="AJ22" s="89">
        <v>18</v>
      </c>
      <c r="AK22" s="89">
        <v>18</v>
      </c>
      <c r="AL22" s="89" t="s">
        <v>41</v>
      </c>
      <c r="AM22" s="89" t="s">
        <v>41</v>
      </c>
      <c r="AN22" s="89" t="s">
        <v>41</v>
      </c>
      <c r="AO22" s="89" t="s">
        <v>41</v>
      </c>
      <c r="AP22" s="89" t="s">
        <v>41</v>
      </c>
      <c r="AQ22" s="89" t="s">
        <v>41</v>
      </c>
      <c r="AR22" s="89"/>
      <c r="AS22" s="91">
        <f>SUM(C22:AR22)</f>
        <v>324</v>
      </c>
      <c r="AT22" s="91">
        <v>252</v>
      </c>
    </row>
    <row r="23" spans="1:47" s="54" customFormat="1" x14ac:dyDescent="0.25">
      <c r="A23" s="75">
        <v>524</v>
      </c>
      <c r="B23" s="89" t="s">
        <v>41</v>
      </c>
      <c r="C23" s="89" t="s">
        <v>41</v>
      </c>
      <c r="D23" s="89" t="s">
        <v>41</v>
      </c>
      <c r="E23" s="89" t="s">
        <v>41</v>
      </c>
      <c r="F23" s="89">
        <v>12</v>
      </c>
      <c r="G23" s="89">
        <v>12</v>
      </c>
      <c r="H23" s="89">
        <v>12</v>
      </c>
      <c r="I23" s="89">
        <v>12</v>
      </c>
      <c r="J23" s="89">
        <v>12</v>
      </c>
      <c r="K23" s="89">
        <v>12</v>
      </c>
      <c r="L23" s="89">
        <v>12</v>
      </c>
      <c r="M23" s="89">
        <v>12</v>
      </c>
      <c r="N23" s="89">
        <v>12</v>
      </c>
      <c r="O23" s="89">
        <v>18</v>
      </c>
      <c r="P23" s="89">
        <v>18</v>
      </c>
      <c r="Q23" s="89">
        <v>18</v>
      </c>
      <c r="R23" s="89">
        <v>18</v>
      </c>
      <c r="S23" s="90"/>
      <c r="T23" s="90"/>
      <c r="U23" s="89">
        <v>12</v>
      </c>
      <c r="V23" s="89">
        <v>12</v>
      </c>
      <c r="W23" s="89">
        <v>12</v>
      </c>
      <c r="X23" s="89">
        <v>12</v>
      </c>
      <c r="Y23" s="89">
        <v>12</v>
      </c>
      <c r="Z23" s="89">
        <v>12</v>
      </c>
      <c r="AA23" s="89">
        <v>12</v>
      </c>
      <c r="AB23" s="89">
        <v>6</v>
      </c>
      <c r="AC23" s="89">
        <v>6</v>
      </c>
      <c r="AD23" s="89">
        <v>6</v>
      </c>
      <c r="AE23" s="89">
        <v>6</v>
      </c>
      <c r="AF23" s="89" t="s">
        <v>41</v>
      </c>
      <c r="AG23" s="89" t="s">
        <v>41</v>
      </c>
      <c r="AH23" s="89" t="s">
        <v>41</v>
      </c>
      <c r="AI23" s="89" t="s">
        <v>41</v>
      </c>
      <c r="AJ23" s="89" t="s">
        <v>41</v>
      </c>
      <c r="AK23" s="89" t="s">
        <v>41</v>
      </c>
      <c r="AL23" s="89" t="s">
        <v>41</v>
      </c>
      <c r="AM23" s="89" t="s">
        <v>41</v>
      </c>
      <c r="AN23" s="89" t="s">
        <v>41</v>
      </c>
      <c r="AO23" s="89" t="s">
        <v>35</v>
      </c>
      <c r="AP23" s="89" t="s">
        <v>36</v>
      </c>
      <c r="AQ23" s="89" t="s">
        <v>36</v>
      </c>
      <c r="AR23" s="89" t="s">
        <v>36</v>
      </c>
      <c r="AS23" s="91">
        <f>SUM(F23:AR23)</f>
        <v>288</v>
      </c>
      <c r="AT23" s="91">
        <v>468</v>
      </c>
    </row>
    <row r="24" spans="1:47" s="54" customFormat="1" x14ac:dyDescent="0.25">
      <c r="A24" s="75">
        <v>525</v>
      </c>
      <c r="B24" s="89" t="s">
        <v>41</v>
      </c>
      <c r="C24" s="89" t="s">
        <v>41</v>
      </c>
      <c r="D24" s="89" t="s">
        <v>41</v>
      </c>
      <c r="E24" s="89" t="s">
        <v>41</v>
      </c>
      <c r="F24" s="89">
        <v>12</v>
      </c>
      <c r="G24" s="89">
        <v>12</v>
      </c>
      <c r="H24" s="89">
        <v>12</v>
      </c>
      <c r="I24" s="89">
        <v>12</v>
      </c>
      <c r="J24" s="89">
        <v>12</v>
      </c>
      <c r="K24" s="89">
        <v>12</v>
      </c>
      <c r="L24" s="89">
        <v>12</v>
      </c>
      <c r="M24" s="89">
        <v>12</v>
      </c>
      <c r="N24" s="89">
        <v>12</v>
      </c>
      <c r="O24" s="89">
        <v>18</v>
      </c>
      <c r="P24" s="89">
        <v>18</v>
      </c>
      <c r="Q24" s="89">
        <v>18</v>
      </c>
      <c r="R24" s="89">
        <v>18</v>
      </c>
      <c r="S24" s="90"/>
      <c r="T24" s="90"/>
      <c r="U24" s="89">
        <v>12</v>
      </c>
      <c r="V24" s="89">
        <v>12</v>
      </c>
      <c r="W24" s="89">
        <v>12</v>
      </c>
      <c r="X24" s="89">
        <v>12</v>
      </c>
      <c r="Y24" s="89">
        <v>12</v>
      </c>
      <c r="Z24" s="89">
        <v>12</v>
      </c>
      <c r="AA24" s="89">
        <v>12</v>
      </c>
      <c r="AB24" s="89">
        <v>6</v>
      </c>
      <c r="AC24" s="89">
        <v>6</v>
      </c>
      <c r="AD24" s="89">
        <v>6</v>
      </c>
      <c r="AE24" s="89">
        <v>6</v>
      </c>
      <c r="AF24" s="89" t="s">
        <v>41</v>
      </c>
      <c r="AG24" s="89" t="s">
        <v>41</v>
      </c>
      <c r="AH24" s="89" t="s">
        <v>41</v>
      </c>
      <c r="AI24" s="89" t="s">
        <v>41</v>
      </c>
      <c r="AJ24" s="89" t="s">
        <v>41</v>
      </c>
      <c r="AK24" s="89" t="s">
        <v>41</v>
      </c>
      <c r="AL24" s="89" t="s">
        <v>41</v>
      </c>
      <c r="AM24" s="89" t="s">
        <v>41</v>
      </c>
      <c r="AN24" s="89" t="s">
        <v>41</v>
      </c>
      <c r="AO24" s="89" t="s">
        <v>35</v>
      </c>
      <c r="AP24" s="89" t="s">
        <v>36</v>
      </c>
      <c r="AQ24" s="89" t="s">
        <v>36</v>
      </c>
      <c r="AR24" s="89" t="s">
        <v>36</v>
      </c>
      <c r="AS24" s="91">
        <f>SUM(F24:AR24)</f>
        <v>288</v>
      </c>
      <c r="AT24" s="91">
        <v>468</v>
      </c>
    </row>
    <row r="25" spans="1:47" s="54" customFormat="1" x14ac:dyDescent="0.25">
      <c r="A25" s="75">
        <v>722</v>
      </c>
      <c r="B25" s="89"/>
      <c r="C25" s="89"/>
      <c r="D25" s="89">
        <v>12</v>
      </c>
      <c r="E25" s="89">
        <v>12</v>
      </c>
      <c r="F25" s="89">
        <v>12</v>
      </c>
      <c r="G25" s="89">
        <v>12</v>
      </c>
      <c r="H25" s="89">
        <v>12</v>
      </c>
      <c r="I25" s="89">
        <v>12</v>
      </c>
      <c r="J25" s="89">
        <v>12</v>
      </c>
      <c r="K25" s="89">
        <v>12</v>
      </c>
      <c r="L25" s="89">
        <v>12</v>
      </c>
      <c r="M25" s="89">
        <v>12</v>
      </c>
      <c r="N25" s="89">
        <v>12</v>
      </c>
      <c r="O25" s="89">
        <v>12</v>
      </c>
      <c r="P25" s="89">
        <v>12</v>
      </c>
      <c r="Q25" s="89">
        <v>12</v>
      </c>
      <c r="R25" s="89">
        <v>12</v>
      </c>
      <c r="S25" s="90"/>
      <c r="T25" s="90"/>
      <c r="U25" s="89">
        <v>12</v>
      </c>
      <c r="V25" s="89">
        <v>12</v>
      </c>
      <c r="W25" s="89">
        <v>12</v>
      </c>
      <c r="X25" s="89">
        <v>18</v>
      </c>
      <c r="Y25" s="89">
        <v>18</v>
      </c>
      <c r="Z25" s="89">
        <v>18</v>
      </c>
      <c r="AA25" s="89">
        <v>18</v>
      </c>
      <c r="AB25" s="89">
        <v>18</v>
      </c>
      <c r="AC25" s="89">
        <v>18</v>
      </c>
      <c r="AD25" s="89">
        <v>18</v>
      </c>
      <c r="AE25" s="89">
        <v>18</v>
      </c>
      <c r="AF25" s="89">
        <v>18</v>
      </c>
      <c r="AG25" s="89">
        <v>18</v>
      </c>
      <c r="AH25" s="89">
        <v>18</v>
      </c>
      <c r="AI25" s="89">
        <v>18</v>
      </c>
      <c r="AJ25" s="89" t="s">
        <v>41</v>
      </c>
      <c r="AK25" s="89" t="s">
        <v>41</v>
      </c>
      <c r="AL25" s="89" t="s">
        <v>41</v>
      </c>
      <c r="AM25" s="89" t="s">
        <v>41</v>
      </c>
      <c r="AN25" s="89" t="s">
        <v>41</v>
      </c>
      <c r="AO25" s="89" t="s">
        <v>41</v>
      </c>
      <c r="AP25" s="89" t="s">
        <v>41</v>
      </c>
      <c r="AQ25" s="89" t="s">
        <v>35</v>
      </c>
      <c r="AR25" s="89" t="s">
        <v>36</v>
      </c>
      <c r="AS25" s="91">
        <f>B25+C25+D25+E25+F25+G25+H25+I25+J25+K25+L25+M25+N25+O25+P25+Q25+R25+U25+V25+W25+X25+Y25+Z25+AA25+AB25+AC25+AD25+AE25+AF25+AG25+AH25+AI25</f>
        <v>432</v>
      </c>
      <c r="AT25" s="91">
        <v>252</v>
      </c>
    </row>
    <row r="26" spans="1:47" s="54" customFormat="1" x14ac:dyDescent="0.25">
      <c r="A26" s="75">
        <v>908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0"/>
      <c r="T26" s="90"/>
      <c r="U26" s="89"/>
      <c r="V26" s="89"/>
      <c r="W26" s="89"/>
      <c r="X26" s="89"/>
      <c r="Y26" s="89"/>
      <c r="Z26" s="89">
        <v>6</v>
      </c>
      <c r="AA26" s="89">
        <v>6</v>
      </c>
      <c r="AB26" s="89">
        <v>6</v>
      </c>
      <c r="AC26" s="89">
        <v>6</v>
      </c>
      <c r="AD26" s="89">
        <v>6</v>
      </c>
      <c r="AE26" s="89">
        <v>6</v>
      </c>
      <c r="AF26" s="89">
        <v>6</v>
      </c>
      <c r="AG26" s="89">
        <v>6</v>
      </c>
      <c r="AH26" s="89">
        <v>6</v>
      </c>
      <c r="AI26" s="89">
        <v>6</v>
      </c>
      <c r="AJ26" s="89">
        <v>6</v>
      </c>
      <c r="AK26" s="89">
        <v>6</v>
      </c>
      <c r="AL26" s="89">
        <v>6</v>
      </c>
      <c r="AM26" s="89">
        <v>6</v>
      </c>
      <c r="AN26" s="89">
        <v>6</v>
      </c>
      <c r="AO26" s="89">
        <v>6</v>
      </c>
      <c r="AP26" s="89">
        <v>6</v>
      </c>
      <c r="AQ26" s="89">
        <v>6</v>
      </c>
      <c r="AR26" s="89"/>
      <c r="AS26" s="91">
        <f>SUM(U26:AR26)</f>
        <v>108</v>
      </c>
      <c r="AT26" s="91">
        <v>0</v>
      </c>
    </row>
    <row r="27" spans="1:47" s="54" customFormat="1" x14ac:dyDescent="0.25">
      <c r="A27" s="75">
        <v>907</v>
      </c>
      <c r="B27" s="89">
        <v>6</v>
      </c>
      <c r="C27" s="89">
        <v>6</v>
      </c>
      <c r="D27" s="89">
        <v>6</v>
      </c>
      <c r="E27" s="89">
        <v>6</v>
      </c>
      <c r="F27" s="89">
        <v>6</v>
      </c>
      <c r="G27" s="89">
        <v>6</v>
      </c>
      <c r="H27" s="89">
        <v>6</v>
      </c>
      <c r="I27" s="89">
        <v>6</v>
      </c>
      <c r="J27" s="89">
        <v>6</v>
      </c>
      <c r="K27" s="89">
        <v>6</v>
      </c>
      <c r="L27" s="89">
        <v>6</v>
      </c>
      <c r="M27" s="89">
        <v>6</v>
      </c>
      <c r="N27" s="89">
        <v>6</v>
      </c>
      <c r="O27" s="89">
        <v>6</v>
      </c>
      <c r="P27" s="89">
        <v>12</v>
      </c>
      <c r="Q27" s="89">
        <v>12</v>
      </c>
      <c r="R27" s="89" t="s">
        <v>35</v>
      </c>
      <c r="S27" s="90"/>
      <c r="T27" s="90"/>
      <c r="U27" s="89">
        <v>12</v>
      </c>
      <c r="V27" s="89">
        <v>12</v>
      </c>
      <c r="W27" s="89">
        <v>12</v>
      </c>
      <c r="X27" s="89">
        <v>12</v>
      </c>
      <c r="Y27" s="89">
        <v>12</v>
      </c>
      <c r="Z27" s="89">
        <v>6</v>
      </c>
      <c r="AA27" s="89">
        <v>6</v>
      </c>
      <c r="AB27" s="89">
        <v>6</v>
      </c>
      <c r="AC27" s="89">
        <v>6</v>
      </c>
      <c r="AD27" s="89">
        <v>6</v>
      </c>
      <c r="AE27" s="89">
        <v>6</v>
      </c>
      <c r="AF27" s="89">
        <v>6</v>
      </c>
      <c r="AG27" s="89">
        <v>6</v>
      </c>
      <c r="AH27" s="89">
        <v>12</v>
      </c>
      <c r="AI27" s="89">
        <v>12</v>
      </c>
      <c r="AJ27" s="89">
        <v>12</v>
      </c>
      <c r="AK27" s="89">
        <v>12</v>
      </c>
      <c r="AL27" s="89">
        <v>12</v>
      </c>
      <c r="AM27" s="89">
        <v>12</v>
      </c>
      <c r="AN27" s="89">
        <v>18</v>
      </c>
      <c r="AO27" s="89">
        <v>18</v>
      </c>
      <c r="AP27" s="89">
        <v>18</v>
      </c>
      <c r="AQ27" s="89">
        <v>18</v>
      </c>
      <c r="AR27" s="89" t="s">
        <v>35</v>
      </c>
      <c r="AS27" s="91">
        <f>SUM(B27:AR27)</f>
        <v>360</v>
      </c>
      <c r="AT27" s="91">
        <v>0</v>
      </c>
    </row>
    <row r="28" spans="1:4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89"/>
      <c r="L28" s="89"/>
      <c r="M28" s="89"/>
      <c r="N28" s="89"/>
      <c r="O28" s="89"/>
      <c r="P28" s="89"/>
      <c r="Q28" s="89"/>
      <c r="R28" s="89"/>
      <c r="S28" s="90"/>
      <c r="T28" s="90"/>
      <c r="U28" s="93"/>
      <c r="V28" s="93"/>
      <c r="W28" s="93"/>
      <c r="X28" s="93"/>
      <c r="Y28" s="93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3"/>
      <c r="AS28" s="91">
        <f>SUM(AS12:AS27)</f>
        <v>3744</v>
      </c>
      <c r="AT28" s="91">
        <f>SUM(AT12:AT27)</f>
        <v>3672</v>
      </c>
    </row>
    <row r="30" spans="1:47" x14ac:dyDescent="0.25">
      <c r="W30" s="52"/>
      <c r="X30" s="51"/>
      <c r="Y30" s="51" t="s">
        <v>29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49"/>
      <c r="AK30" s="51"/>
      <c r="AL30" s="51" t="s">
        <v>37</v>
      </c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47" x14ac:dyDescent="0.25">
      <c r="W31" s="53">
        <v>36</v>
      </c>
      <c r="X31" s="51"/>
      <c r="Y31" s="51" t="s">
        <v>30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0" t="s">
        <v>35</v>
      </c>
      <c r="AK31" s="50" t="s">
        <v>36</v>
      </c>
      <c r="AL31" s="51" t="s">
        <v>38</v>
      </c>
      <c r="AM31" s="51"/>
      <c r="AN31" s="51"/>
      <c r="AO31" s="51"/>
      <c r="AP31" s="51"/>
      <c r="AQ31" s="51"/>
      <c r="AR31" s="51"/>
      <c r="AS31" s="51"/>
      <c r="AT31" s="51"/>
      <c r="AU31" s="51"/>
    </row>
    <row r="32" spans="1:47" x14ac:dyDescent="0.25">
      <c r="AT32" s="51"/>
      <c r="AU32" s="51"/>
    </row>
  </sheetData>
  <mergeCells count="15">
    <mergeCell ref="AS10:AS11"/>
    <mergeCell ref="AT10:AT11"/>
    <mergeCell ref="A9:AT9"/>
    <mergeCell ref="B10:E10"/>
    <mergeCell ref="F10:I10"/>
    <mergeCell ref="J10:M10"/>
    <mergeCell ref="AA10:AE10"/>
    <mergeCell ref="AN10:AR10"/>
    <mergeCell ref="U10:V10"/>
    <mergeCell ref="S10:T10"/>
    <mergeCell ref="S11:T11"/>
    <mergeCell ref="W10:Z10"/>
    <mergeCell ref="AJ10:AM10"/>
    <mergeCell ref="AF10:AI10"/>
    <mergeCell ref="N10:R10"/>
  </mergeCells>
  <pageMargins left="0" right="0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opLeftCell="A13" workbookViewId="0">
      <selection activeCell="G10" sqref="G10"/>
    </sheetView>
  </sheetViews>
  <sheetFormatPr defaultRowHeight="15" x14ac:dyDescent="0.25"/>
  <cols>
    <col min="2" max="18" width="6.28515625" customWidth="1"/>
    <col min="19" max="19" width="5.7109375" customWidth="1"/>
    <col min="20" max="20" width="6" customWidth="1"/>
  </cols>
  <sheetData>
    <row r="2" spans="1:20" x14ac:dyDescent="0.25">
      <c r="N2" s="56" t="s">
        <v>31</v>
      </c>
      <c r="O2" s="56"/>
      <c r="P2" s="56"/>
      <c r="Q2" s="56"/>
      <c r="R2" s="56"/>
      <c r="S2" s="56"/>
      <c r="T2" s="56"/>
    </row>
    <row r="3" spans="1:20" x14ac:dyDescent="0.25">
      <c r="N3" s="56" t="s">
        <v>32</v>
      </c>
      <c r="O3" s="56"/>
      <c r="P3" s="56"/>
      <c r="Q3" s="56"/>
      <c r="R3" s="56"/>
      <c r="S3" s="56"/>
      <c r="T3" s="56"/>
    </row>
    <row r="4" spans="1:20" ht="15" customHeight="1" x14ac:dyDescent="0.25">
      <c r="N4" s="56" t="s">
        <v>33</v>
      </c>
      <c r="O4" s="56"/>
      <c r="P4" s="56"/>
      <c r="Q4" s="56"/>
      <c r="R4" s="56"/>
      <c r="S4" s="56"/>
      <c r="T4" s="56"/>
    </row>
    <row r="5" spans="1:20" ht="15" customHeight="1" x14ac:dyDescent="0.25">
      <c r="N5" s="1"/>
      <c r="O5" s="1"/>
      <c r="P5" s="1"/>
      <c r="Q5" s="1"/>
      <c r="R5" s="1"/>
      <c r="S5" s="1"/>
      <c r="T5" s="1"/>
    </row>
    <row r="6" spans="1:20" ht="15" customHeight="1" x14ac:dyDescent="0.25">
      <c r="A6" s="57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x14ac:dyDescent="0.25">
      <c r="N7" s="2"/>
      <c r="O7" s="2"/>
      <c r="P7" s="2"/>
      <c r="Q7" s="2"/>
      <c r="R7" s="2"/>
      <c r="S7" s="2"/>
      <c r="T7" s="2"/>
    </row>
    <row r="8" spans="1:2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 s="9"/>
      <c r="B9" s="58" t="s">
        <v>1</v>
      </c>
      <c r="C9" s="59"/>
      <c r="D9" s="59"/>
      <c r="E9" s="59"/>
      <c r="F9" s="60"/>
      <c r="G9" s="58" t="s">
        <v>2</v>
      </c>
      <c r="H9" s="59"/>
      <c r="I9" s="59"/>
      <c r="J9" s="60"/>
      <c r="K9" s="58" t="s">
        <v>3</v>
      </c>
      <c r="L9" s="59"/>
      <c r="M9" s="59"/>
      <c r="N9" s="60"/>
      <c r="O9" s="58" t="s">
        <v>4</v>
      </c>
      <c r="P9" s="59"/>
      <c r="Q9" s="59"/>
      <c r="R9" s="60"/>
      <c r="S9" s="61" t="s">
        <v>5</v>
      </c>
      <c r="T9" s="62"/>
    </row>
    <row r="10" spans="1:20" ht="54" x14ac:dyDescent="0.25">
      <c r="A10" s="10" t="s">
        <v>0</v>
      </c>
      <c r="B10" s="11" t="s">
        <v>10</v>
      </c>
      <c r="C10" s="11" t="s">
        <v>11</v>
      </c>
      <c r="D10" s="12" t="s">
        <v>12</v>
      </c>
      <c r="E10" s="12" t="s">
        <v>13</v>
      </c>
      <c r="F10" s="11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3" t="s">
        <v>19</v>
      </c>
      <c r="L10" s="14" t="s">
        <v>20</v>
      </c>
      <c r="M10" s="14" t="s">
        <v>21</v>
      </c>
      <c r="N10" s="14" t="s">
        <v>22</v>
      </c>
      <c r="O10" s="15" t="s">
        <v>23</v>
      </c>
      <c r="P10" s="15" t="s">
        <v>24</v>
      </c>
      <c r="Q10" s="14" t="s">
        <v>25</v>
      </c>
      <c r="R10" s="16" t="s">
        <v>26</v>
      </c>
      <c r="S10" s="55" t="s">
        <v>27</v>
      </c>
      <c r="T10" s="55"/>
    </row>
    <row r="11" spans="1:20" ht="20.45" customHeight="1" x14ac:dyDescent="0.25">
      <c r="A11" s="22">
        <v>252</v>
      </c>
      <c r="B11" s="23"/>
      <c r="C11" s="24">
        <v>6</v>
      </c>
      <c r="D11" s="24">
        <v>6</v>
      </c>
      <c r="E11" s="24">
        <v>6</v>
      </c>
      <c r="F11" s="24">
        <v>6</v>
      </c>
      <c r="G11" s="24">
        <v>6</v>
      </c>
      <c r="H11" s="24">
        <v>6</v>
      </c>
      <c r="I11" s="24">
        <v>12</v>
      </c>
      <c r="J11" s="24">
        <v>18</v>
      </c>
      <c r="K11" s="24">
        <v>18</v>
      </c>
      <c r="L11" s="24">
        <v>24</v>
      </c>
      <c r="M11" s="24">
        <v>36</v>
      </c>
      <c r="N11" s="25">
        <v>6</v>
      </c>
      <c r="O11" s="25">
        <v>6</v>
      </c>
      <c r="P11" s="25">
        <v>6</v>
      </c>
      <c r="Q11" s="25">
        <v>6</v>
      </c>
      <c r="R11" s="25">
        <v>6</v>
      </c>
      <c r="S11" s="33"/>
      <c r="T11" s="40"/>
    </row>
    <row r="12" spans="1:20" ht="19.149999999999999" customHeight="1" x14ac:dyDescent="0.25">
      <c r="A12" s="19">
        <v>253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>
        <v>6</v>
      </c>
      <c r="M12" s="21">
        <v>6</v>
      </c>
      <c r="N12" s="21">
        <v>6</v>
      </c>
      <c r="O12" s="21">
        <v>6</v>
      </c>
      <c r="P12" s="21">
        <v>6</v>
      </c>
      <c r="Q12" s="21">
        <v>6</v>
      </c>
      <c r="R12" s="20"/>
      <c r="S12" s="34"/>
      <c r="T12" s="41"/>
    </row>
    <row r="13" spans="1:20" ht="19.899999999999999" customHeight="1" x14ac:dyDescent="0.25">
      <c r="A13" s="10">
        <v>254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35"/>
      <c r="T13" s="42"/>
    </row>
    <row r="14" spans="1:20" ht="22.15" customHeight="1" x14ac:dyDescent="0.25">
      <c r="A14" s="22">
        <v>326</v>
      </c>
      <c r="B14" s="24">
        <v>12</v>
      </c>
      <c r="C14" s="24">
        <v>12</v>
      </c>
      <c r="D14" s="24">
        <v>24</v>
      </c>
      <c r="E14" s="24">
        <v>18</v>
      </c>
      <c r="F14" s="24">
        <v>18</v>
      </c>
      <c r="G14" s="24">
        <v>18</v>
      </c>
      <c r="H14" s="24">
        <v>18</v>
      </c>
      <c r="I14" s="24">
        <v>18</v>
      </c>
      <c r="J14" s="24">
        <v>6</v>
      </c>
      <c r="K14" s="24">
        <v>12</v>
      </c>
      <c r="L14" s="24">
        <v>12</v>
      </c>
      <c r="M14" s="24">
        <v>24</v>
      </c>
      <c r="N14" s="24">
        <v>24</v>
      </c>
      <c r="O14" s="25">
        <v>36</v>
      </c>
      <c r="P14" s="25">
        <v>36</v>
      </c>
      <c r="Q14" s="25">
        <v>36</v>
      </c>
      <c r="R14" s="25">
        <v>36</v>
      </c>
      <c r="S14" s="33"/>
      <c r="T14" s="40"/>
    </row>
    <row r="15" spans="1:20" ht="19.149999999999999" customHeight="1" x14ac:dyDescent="0.25">
      <c r="A15" s="22">
        <v>327</v>
      </c>
      <c r="B15" s="21">
        <v>6</v>
      </c>
      <c r="C15" s="21">
        <v>6</v>
      </c>
      <c r="D15" s="21">
        <v>6</v>
      </c>
      <c r="E15" s="21">
        <v>6</v>
      </c>
      <c r="F15" s="21">
        <v>6</v>
      </c>
      <c r="G15" s="21">
        <v>6</v>
      </c>
      <c r="H15" s="27">
        <v>6</v>
      </c>
      <c r="I15" s="27">
        <v>6</v>
      </c>
      <c r="J15" s="27">
        <v>6</v>
      </c>
      <c r="K15" s="27">
        <v>6</v>
      </c>
      <c r="L15" s="27">
        <v>6</v>
      </c>
      <c r="M15" s="27">
        <v>6</v>
      </c>
      <c r="N15" s="21">
        <v>6</v>
      </c>
      <c r="O15" s="21">
        <v>6</v>
      </c>
      <c r="P15" s="21">
        <v>6</v>
      </c>
      <c r="Q15" s="21">
        <v>6</v>
      </c>
      <c r="R15" s="20"/>
      <c r="S15" s="34"/>
      <c r="T15" s="41"/>
    </row>
    <row r="16" spans="1:20" ht="19.899999999999999" customHeight="1" x14ac:dyDescent="0.25">
      <c r="A16" s="28">
        <v>328</v>
      </c>
      <c r="B16" s="2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6"/>
      <c r="T16" s="43"/>
    </row>
    <row r="17" spans="1:20" ht="19.149999999999999" customHeight="1" x14ac:dyDescent="0.25">
      <c r="A17" s="10">
        <v>518</v>
      </c>
      <c r="B17" s="29">
        <v>12</v>
      </c>
      <c r="C17" s="30">
        <v>12</v>
      </c>
      <c r="D17" s="30">
        <v>12</v>
      </c>
      <c r="E17" s="30">
        <v>18</v>
      </c>
      <c r="F17" s="30">
        <v>18</v>
      </c>
      <c r="G17" s="30">
        <v>18</v>
      </c>
      <c r="H17" s="30">
        <v>18</v>
      </c>
      <c r="I17" s="30">
        <v>18</v>
      </c>
      <c r="J17" s="30">
        <v>30</v>
      </c>
      <c r="K17" s="30">
        <v>30</v>
      </c>
      <c r="L17" s="30">
        <v>30</v>
      </c>
      <c r="M17" s="30">
        <v>36</v>
      </c>
      <c r="N17" s="30">
        <v>36</v>
      </c>
      <c r="O17" s="31">
        <v>36</v>
      </c>
      <c r="P17" s="31">
        <v>36</v>
      </c>
      <c r="Q17" s="31">
        <v>36</v>
      </c>
      <c r="R17" s="32"/>
      <c r="S17" s="37"/>
      <c r="T17" s="44"/>
    </row>
    <row r="18" spans="1:20" ht="19.149999999999999" customHeight="1" x14ac:dyDescent="0.25">
      <c r="A18" s="22">
        <v>519</v>
      </c>
      <c r="B18" s="23"/>
      <c r="C18" s="23"/>
      <c r="D18" s="23"/>
      <c r="E18" s="23"/>
      <c r="F18" s="23"/>
      <c r="G18" s="24">
        <v>6</v>
      </c>
      <c r="H18" s="24">
        <v>6</v>
      </c>
      <c r="I18" s="24">
        <v>6</v>
      </c>
      <c r="J18" s="24">
        <v>6</v>
      </c>
      <c r="K18" s="24">
        <v>6</v>
      </c>
      <c r="L18" s="24">
        <v>6</v>
      </c>
      <c r="M18" s="24">
        <v>6</v>
      </c>
      <c r="N18" s="24">
        <v>6</v>
      </c>
      <c r="O18" s="24">
        <v>6</v>
      </c>
      <c r="P18" s="24">
        <v>6</v>
      </c>
      <c r="Q18" s="24">
        <v>6</v>
      </c>
      <c r="R18" s="23"/>
      <c r="S18" s="33"/>
      <c r="T18" s="40"/>
    </row>
    <row r="19" spans="1:20" ht="19.149999999999999" customHeight="1" x14ac:dyDescent="0.25">
      <c r="A19" s="8">
        <v>520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36"/>
      <c r="T19" s="43"/>
    </row>
    <row r="20" spans="1:20" ht="18.600000000000001" customHeight="1" x14ac:dyDescent="0.25">
      <c r="A20" s="3">
        <v>901</v>
      </c>
      <c r="B20" s="5">
        <v>6</v>
      </c>
      <c r="C20" s="5">
        <v>6</v>
      </c>
      <c r="D20" s="5">
        <v>6</v>
      </c>
      <c r="E20" s="5">
        <v>6</v>
      </c>
      <c r="F20" s="5">
        <v>6</v>
      </c>
      <c r="G20" s="5">
        <v>6</v>
      </c>
      <c r="H20" s="5">
        <v>6</v>
      </c>
      <c r="I20" s="5">
        <v>6</v>
      </c>
      <c r="J20" s="5">
        <v>6</v>
      </c>
      <c r="K20" s="5">
        <v>6</v>
      </c>
      <c r="L20" s="5">
        <v>18</v>
      </c>
      <c r="M20" s="5">
        <v>18</v>
      </c>
      <c r="N20" s="5">
        <v>30</v>
      </c>
      <c r="O20" s="5">
        <v>30</v>
      </c>
      <c r="P20" s="6">
        <v>36</v>
      </c>
      <c r="Q20" s="6">
        <v>36</v>
      </c>
      <c r="R20" s="6">
        <v>36</v>
      </c>
      <c r="S20" s="38"/>
      <c r="T20" s="45"/>
    </row>
    <row r="21" spans="1:20" ht="18.600000000000001" customHeight="1" x14ac:dyDescent="0.25">
      <c r="A21" s="3">
        <v>902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4"/>
      <c r="S21" s="38"/>
      <c r="T21" s="45"/>
    </row>
    <row r="22" spans="1:20" ht="18" customHeight="1" x14ac:dyDescent="0.25">
      <c r="A22" s="3">
        <v>903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8"/>
      <c r="T22" s="45"/>
    </row>
    <row r="23" spans="1:20" ht="18.600000000000001" customHeight="1" x14ac:dyDescent="0.25">
      <c r="A23" s="3">
        <v>717</v>
      </c>
      <c r="B23" s="5">
        <v>6</v>
      </c>
      <c r="C23" s="5">
        <v>6</v>
      </c>
      <c r="D23" s="5">
        <v>6</v>
      </c>
      <c r="E23" s="5">
        <v>6</v>
      </c>
      <c r="F23" s="5">
        <v>6</v>
      </c>
      <c r="G23" s="5">
        <v>6</v>
      </c>
      <c r="H23" s="5">
        <v>6</v>
      </c>
      <c r="I23" s="5">
        <v>6</v>
      </c>
      <c r="J23" s="5">
        <v>6</v>
      </c>
      <c r="K23" s="5">
        <v>6</v>
      </c>
      <c r="L23" s="5">
        <v>6</v>
      </c>
      <c r="M23" s="5">
        <v>6</v>
      </c>
      <c r="N23" s="5">
        <v>6</v>
      </c>
      <c r="O23" s="5">
        <v>6</v>
      </c>
      <c r="P23" s="5">
        <v>6</v>
      </c>
      <c r="Q23" s="5">
        <v>6</v>
      </c>
      <c r="R23" s="5">
        <v>12</v>
      </c>
      <c r="S23" s="39"/>
      <c r="T23" s="45"/>
    </row>
    <row r="24" spans="1:20" ht="19.899999999999999" customHeight="1" x14ac:dyDescent="0.25">
      <c r="A24" s="47">
        <v>416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8"/>
      <c r="T24" s="46"/>
    </row>
  </sheetData>
  <mergeCells count="10">
    <mergeCell ref="S10:T10"/>
    <mergeCell ref="N2:T2"/>
    <mergeCell ref="N3:T3"/>
    <mergeCell ref="N4:T4"/>
    <mergeCell ref="A6:T6"/>
    <mergeCell ref="B9:F9"/>
    <mergeCell ref="G9:J9"/>
    <mergeCell ref="K9:N9"/>
    <mergeCell ref="O9:R9"/>
    <mergeCell ref="S9:T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2019-08-15T07:19:36Z</cp:lastPrinted>
  <dcterms:created xsi:type="dcterms:W3CDTF">2013-09-18T08:00:49Z</dcterms:created>
  <dcterms:modified xsi:type="dcterms:W3CDTF">2019-08-15T07:20:17Z</dcterms:modified>
</cp:coreProperties>
</file>